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<sst xmlns="http://schemas.openxmlformats.org/spreadsheetml/2006/main" count="218" uniqueCount="218">
  <si>
    <t>Регистрационный номер</t>
  </si>
  <si>
    <t>Фамилия, имя участника</t>
  </si>
  <si>
    <t>Итого</t>
  </si>
  <si>
    <t>Пирожок</t>
  </si>
  <si>
    <t>Урожай</t>
  </si>
  <si>
    <t>Итог</t>
  </si>
  <si>
    <t>Команд.</t>
  </si>
  <si>
    <t>место</t>
  </si>
  <si>
    <t>№5</t>
  </si>
  <si>
    <t>01.1</t>
  </si>
  <si>
    <t>Гуйда Екатерина *</t>
  </si>
  <si>
    <t>01.2</t>
  </si>
  <si>
    <t>Еремеева Мария</t>
  </si>
  <si>
    <t>01.3</t>
  </si>
  <si>
    <t>Безмен Александр</t>
  </si>
  <si>
    <t>01.4</t>
  </si>
  <si>
    <t>Судаков Александр</t>
  </si>
  <si>
    <t>№8-1</t>
  </si>
  <si>
    <t>02.1</t>
  </si>
  <si>
    <t>Попова Александра *</t>
  </si>
  <si>
    <t>02.2</t>
  </si>
  <si>
    <t>Сафрина Алена</t>
  </si>
  <si>
    <t>02.3</t>
  </si>
  <si>
    <t>Лушникова Анастасия</t>
  </si>
  <si>
    <t>02.4</t>
  </si>
  <si>
    <t>Морозова Екатерина</t>
  </si>
  <si>
    <t>№8-2</t>
  </si>
  <si>
    <t>03.1</t>
  </si>
  <si>
    <t>Мамеев Андрей</t>
  </si>
  <si>
    <t>03.2</t>
  </si>
  <si>
    <t>Морозов Виталий</t>
  </si>
  <si>
    <t>03.3</t>
  </si>
  <si>
    <t>Есенин Никита *</t>
  </si>
  <si>
    <t>03.4</t>
  </si>
  <si>
    <t>Морозов Влад</t>
  </si>
  <si>
    <t>№9</t>
  </si>
  <si>
    <t>04.1</t>
  </si>
  <si>
    <t>Сухов Андрей</t>
  </si>
  <si>
    <t>04.2</t>
  </si>
  <si>
    <t>Грибанова Маргарита</t>
  </si>
  <si>
    <t>04.3</t>
  </si>
  <si>
    <t>Балабанова Екатерина</t>
  </si>
  <si>
    <t>04.4</t>
  </si>
  <si>
    <t>Кошкин Сергей</t>
  </si>
  <si>
    <t>№11-1</t>
  </si>
  <si>
    <t>05.1</t>
  </si>
  <si>
    <t>Бекиров Артур</t>
  </si>
  <si>
    <t>05.2</t>
  </si>
  <si>
    <t>Монетов Антон</t>
  </si>
  <si>
    <t>05.3</t>
  </si>
  <si>
    <t>Семина Наталья</t>
  </si>
  <si>
    <t>05.4</t>
  </si>
  <si>
    <t>Спирин Виталий *</t>
  </si>
  <si>
    <t>№11-2</t>
  </si>
  <si>
    <t>06.1</t>
  </si>
  <si>
    <t>Будылина Полина</t>
  </si>
  <si>
    <t>06.2</t>
  </si>
  <si>
    <t>Архипцева Виолета</t>
  </si>
  <si>
    <t>06.3</t>
  </si>
  <si>
    <t>Замятин Дмитрий</t>
  </si>
  <si>
    <t>06.4</t>
  </si>
  <si>
    <t>Дюкова Анастасия</t>
  </si>
  <si>
    <t>№15</t>
  </si>
  <si>
    <t>07.1</t>
  </si>
  <si>
    <t>Самойлова Ольга</t>
  </si>
  <si>
    <t>07.2</t>
  </si>
  <si>
    <t>Астапов Илья *</t>
  </si>
  <si>
    <t>07.3</t>
  </si>
  <si>
    <t>Петрова Анастасия</t>
  </si>
  <si>
    <t>07.4</t>
  </si>
  <si>
    <t>Макаркина Анастасия</t>
  </si>
  <si>
    <t>№17</t>
  </si>
  <si>
    <t>08.1</t>
  </si>
  <si>
    <t>Боровиков Марк</t>
  </si>
  <si>
    <t>08.2</t>
  </si>
  <si>
    <t>Хусаинов Давид</t>
  </si>
  <si>
    <t>08.3</t>
  </si>
  <si>
    <t>Татанова Мария</t>
  </si>
  <si>
    <t xml:space="preserve">08.4 </t>
  </si>
  <si>
    <t>Климова Полина</t>
  </si>
  <si>
    <t>№22</t>
  </si>
  <si>
    <t>09.1</t>
  </si>
  <si>
    <t>Клиншова Татьяна</t>
  </si>
  <si>
    <t>09.2</t>
  </si>
  <si>
    <t>Подоприхин Максим</t>
  </si>
  <si>
    <t>09.3</t>
  </si>
  <si>
    <t>Моисеев Марк</t>
  </si>
  <si>
    <t>09.4</t>
  </si>
  <si>
    <t>Антипочкин Михаил</t>
  </si>
  <si>
    <t xml:space="preserve">№34 </t>
  </si>
  <si>
    <t>10.1</t>
  </si>
  <si>
    <t>Казакова Анастасия</t>
  </si>
  <si>
    <t>10.2</t>
  </si>
  <si>
    <t>Дубровина Елизавета</t>
  </si>
  <si>
    <t>10.3</t>
  </si>
  <si>
    <t>Седов Василий</t>
  </si>
  <si>
    <t>10.4</t>
  </si>
  <si>
    <t>Дойниченко Максим</t>
  </si>
  <si>
    <t>№35</t>
  </si>
  <si>
    <t>11.1</t>
  </si>
  <si>
    <t>Жалыбин Александр *</t>
  </si>
  <si>
    <t>11.2</t>
  </si>
  <si>
    <t>Марютин Илья</t>
  </si>
  <si>
    <t>11.3</t>
  </si>
  <si>
    <t>Жулидов Артем</t>
  </si>
  <si>
    <t>11.4</t>
  </si>
  <si>
    <t>Данилова Евгения</t>
  </si>
  <si>
    <t>№37</t>
  </si>
  <si>
    <t>12.1</t>
  </si>
  <si>
    <t>Крысанова Дарья</t>
  </si>
  <si>
    <t>12.2</t>
  </si>
  <si>
    <t>Михейкина Елизавета</t>
  </si>
  <si>
    <t>12.3</t>
  </si>
  <si>
    <t>Переведенцева Ирина</t>
  </si>
  <si>
    <t>12.4</t>
  </si>
  <si>
    <t>Родин Дмитрий</t>
  </si>
  <si>
    <t>№39-1</t>
  </si>
  <si>
    <t>13.1</t>
  </si>
  <si>
    <t>Минаев Даниил</t>
  </si>
  <si>
    <t>13.2</t>
  </si>
  <si>
    <t>Аксенчик Андрей</t>
  </si>
  <si>
    <t>13.3</t>
  </si>
  <si>
    <t>Абрамов Даниил</t>
  </si>
  <si>
    <t>13.4</t>
  </si>
  <si>
    <t>Иванов Сергей</t>
  </si>
  <si>
    <t>№39-2</t>
  </si>
  <si>
    <t>14.1</t>
  </si>
  <si>
    <t>Семенихин Илья</t>
  </si>
  <si>
    <t>14.2</t>
  </si>
  <si>
    <t>Епифанов Павел</t>
  </si>
  <si>
    <t>14.3</t>
  </si>
  <si>
    <t>Буряков Даниил</t>
  </si>
  <si>
    <t>14.4</t>
  </si>
  <si>
    <t xml:space="preserve">Штринев Александр </t>
  </si>
  <si>
    <t>№51</t>
  </si>
  <si>
    <t>15.1</t>
  </si>
  <si>
    <t>Филимонов Никита</t>
  </si>
  <si>
    <t>15.2</t>
  </si>
  <si>
    <t>Белов Михаил</t>
  </si>
  <si>
    <t>15.3</t>
  </si>
  <si>
    <t>Поляков Антон</t>
  </si>
  <si>
    <t>15.4</t>
  </si>
  <si>
    <t>Мишин Денис</t>
  </si>
  <si>
    <t>№60</t>
  </si>
  <si>
    <t>16.1</t>
  </si>
  <si>
    <t>Милюкова Анастасия</t>
  </si>
  <si>
    <t>16.2</t>
  </si>
  <si>
    <t>Ларина Анастасия</t>
  </si>
  <si>
    <t>16.3</t>
  </si>
  <si>
    <t>Бурлаков Павел</t>
  </si>
  <si>
    <t>16.4</t>
  </si>
  <si>
    <t>Гранкин Артем</t>
  </si>
  <si>
    <t>№63</t>
  </si>
  <si>
    <t>17.1</t>
  </si>
  <si>
    <t>Лагутеева Анна</t>
  </si>
  <si>
    <t>17.2</t>
  </si>
  <si>
    <t>Сухова Дарья</t>
  </si>
  <si>
    <t>17.3</t>
  </si>
  <si>
    <t>Гуськова Валерия</t>
  </si>
  <si>
    <t>17.4</t>
  </si>
  <si>
    <t>Ершова Анастасия</t>
  </si>
  <si>
    <t>№65-1</t>
  </si>
  <si>
    <t>18.1</t>
  </si>
  <si>
    <t>Семёнов Саша *</t>
  </si>
  <si>
    <t>18.2</t>
  </si>
  <si>
    <t>Тузов Глеб</t>
  </si>
  <si>
    <t>18.3</t>
  </si>
  <si>
    <t>Салахиев Руслан</t>
  </si>
  <si>
    <t>18.4</t>
  </si>
  <si>
    <t>Цицура Павел</t>
  </si>
  <si>
    <t>№65-2</t>
  </si>
  <si>
    <t>19.1</t>
  </si>
  <si>
    <t>Шевченко Николай</t>
  </si>
  <si>
    <t>19.2</t>
  </si>
  <si>
    <t>Агапкин Александр</t>
  </si>
  <si>
    <t>19.3</t>
  </si>
  <si>
    <t>Пигалов Кирилл</t>
  </si>
  <si>
    <t>19.4</t>
  </si>
  <si>
    <t>Шибанов Дмитрий</t>
  </si>
  <si>
    <t>№68</t>
  </si>
  <si>
    <t>20.1</t>
  </si>
  <si>
    <t>Новиков Никита</t>
  </si>
  <si>
    <t>20.2</t>
  </si>
  <si>
    <t>Домников Владислав</t>
  </si>
  <si>
    <t>20.3</t>
  </si>
  <si>
    <t>Баранова Людмила</t>
  </si>
  <si>
    <t>20.4</t>
  </si>
  <si>
    <t>Иванова Анастасия</t>
  </si>
  <si>
    <t>№71-1</t>
  </si>
  <si>
    <t>21.1</t>
  </si>
  <si>
    <t>Бабкин Денис</t>
  </si>
  <si>
    <t>21.2</t>
  </si>
  <si>
    <t>Киркина Кристина</t>
  </si>
  <si>
    <t>21.3</t>
  </si>
  <si>
    <t>Лушников Даниил</t>
  </si>
  <si>
    <t>21.4</t>
  </si>
  <si>
    <t>Матюхина Александра</t>
  </si>
  <si>
    <t>№71-2</t>
  </si>
  <si>
    <t>22.1</t>
  </si>
  <si>
    <t>Филиппова Мария</t>
  </si>
  <si>
    <t>22.2</t>
  </si>
  <si>
    <t>Гаврилов Даниил</t>
  </si>
  <si>
    <t>22.3</t>
  </si>
  <si>
    <t>Силякова Кристина</t>
  </si>
  <si>
    <t>22.4</t>
  </si>
  <si>
    <t>Якутина Эвелина</t>
  </si>
  <si>
    <t>№72</t>
  </si>
  <si>
    <t>23.1</t>
  </si>
  <si>
    <t>Тутубалин Сергей</t>
  </si>
  <si>
    <t>23.2</t>
  </si>
  <si>
    <t>Малыш Мария</t>
  </si>
  <si>
    <t>23.3</t>
  </si>
  <si>
    <t>Самохин Валентин</t>
  </si>
  <si>
    <t>23.4</t>
  </si>
  <si>
    <t>Чернов Дмитрий</t>
  </si>
  <si>
    <t>Финалисты</t>
  </si>
  <si>
    <t xml:space="preserve">60,11-2, 15, 71-2,35, </t>
  </si>
  <si>
    <t>,51,17,68,65-1,72,8-2.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</si>
</sst>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justify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justify"/>
    </xf>
    <xf numFmtId="0" fontId="0" fillId="0" borderId="16" xfId="0" applyBorder="1" applyAlignment="1">
      <alignment vertical="justify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49" fontId="0" fillId="0" borderId="22" xfId="0" applyNumberFormat="1" applyFill="1" applyBorder="1" applyAlignment="1">
      <alignment/>
    </xf>
    <xf numFmtId="0" fontId="0" fillId="0" borderId="22" xfId="0" applyFill="1" applyBorder="1" applyAlignment="1">
      <alignment/>
    </xf>
    <xf numFmtId="2" fontId="0" fillId="0" borderId="22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4" xfId="0" applyNumberForma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26" xfId="0" applyNumberFormat="1" applyFill="1" applyBorder="1" applyAlignment="1">
      <alignment/>
    </xf>
    <xf numFmtId="2" fontId="0" fillId="0" borderId="2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82">
      <selection activeCell="O11" sqref="O11"/>
    </sheetView>
  </sheetViews>
  <sheetFormatPr defaultColWidth="9.140625" defaultRowHeight="15"/>
  <cols>
    <col min="1" max="1" width="7.57421875" style="0" customWidth="1"/>
    <col min="3" max="3" width="23.8515625" style="0" customWidth="1"/>
    <col min="5" max="5" width="9.140625" style="0" customWidth="1"/>
    <col min="6" max="7" width="9.140625" style="0" hidden="1" customWidth="1"/>
  </cols>
  <sheetData>
    <row r="1" spans="1:10" ht="15">
      <c r="A1" s="1"/>
      <c r="B1" s="2" t="s">
        <v>0</v>
      </c>
      <c r="C1" s="2" t="s">
        <v>1</v>
      </c>
      <c r="D1" s="3" t="s">
        <v>2</v>
      </c>
      <c r="E1" s="4"/>
      <c r="F1" s="4"/>
      <c r="G1" s="4"/>
      <c r="H1" s="4"/>
      <c r="I1" s="4"/>
      <c r="J1" s="5"/>
    </row>
    <row r="2" spans="1:10" ht="30.75" thickBot="1">
      <c r="A2" s="6"/>
      <c r="B2" s="7"/>
      <c r="C2" s="7"/>
      <c r="D2" s="8" t="s">
        <v>3</v>
      </c>
      <c r="E2" s="8" t="s">
        <v>4</v>
      </c>
      <c r="F2" s="9"/>
      <c r="G2" s="9"/>
      <c r="H2" s="10" t="s">
        <v>5</v>
      </c>
      <c r="I2" s="11" t="s">
        <v>6</v>
      </c>
      <c r="J2" s="12" t="s">
        <v>7</v>
      </c>
    </row>
    <row r="3" spans="1:10" ht="15">
      <c r="A3" s="13" t="s">
        <v>8</v>
      </c>
      <c r="B3" s="14" t="s">
        <v>9</v>
      </c>
      <c r="C3" s="15" t="s">
        <v>10</v>
      </c>
      <c r="D3" s="16">
        <v>34.09752793769049</v>
      </c>
      <c r="E3" s="17">
        <v>29.404180010112928</v>
      </c>
      <c r="F3" s="18"/>
      <c r="G3" s="18"/>
      <c r="H3" s="19">
        <f>SUM(D3:G3)</f>
        <v>63.50170794780341</v>
      </c>
      <c r="I3" s="20"/>
      <c r="J3" s="21"/>
    </row>
    <row r="4" spans="1:10" ht="15">
      <c r="A4" s="22"/>
      <c r="B4" s="23" t="s">
        <v>11</v>
      </c>
      <c r="C4" s="24" t="s">
        <v>12</v>
      </c>
      <c r="D4" s="25">
        <v>34.09752793769049</v>
      </c>
      <c r="E4" s="26">
        <v>29.404180010112928</v>
      </c>
      <c r="F4" s="27"/>
      <c r="G4" s="27"/>
      <c r="H4" s="28">
        <f aca="true" t="shared" si="0" ref="H4:H67">SUM(D4:G4)</f>
        <v>63.50170794780341</v>
      </c>
      <c r="I4" s="29"/>
      <c r="J4" s="30"/>
    </row>
    <row r="5" spans="1:10" ht="15">
      <c r="A5" s="22"/>
      <c r="B5" s="23" t="s">
        <v>13</v>
      </c>
      <c r="C5" s="24" t="s">
        <v>14</v>
      </c>
      <c r="D5" s="25">
        <v>40.3860480866915</v>
      </c>
      <c r="E5" s="26">
        <v>29.113433338951626</v>
      </c>
      <c r="F5" s="27"/>
      <c r="G5" s="27"/>
      <c r="H5" s="28">
        <f t="shared" si="0"/>
        <v>69.49948142564313</v>
      </c>
      <c r="I5" s="29"/>
      <c r="J5" s="30"/>
    </row>
    <row r="6" spans="1:10" ht="15">
      <c r="A6" s="22"/>
      <c r="B6" s="23" t="s">
        <v>15</v>
      </c>
      <c r="C6" s="24" t="s">
        <v>16</v>
      </c>
      <c r="D6" s="25">
        <v>34.57500846596682</v>
      </c>
      <c r="E6" s="26">
        <v>30.47867857744817</v>
      </c>
      <c r="F6" s="27"/>
      <c r="G6" s="27"/>
      <c r="H6" s="28">
        <f t="shared" si="0"/>
        <v>65.05368704341498</v>
      </c>
      <c r="I6" s="31">
        <f>SUM(H3:H6)</f>
        <v>261.5565843646649</v>
      </c>
      <c r="J6" s="30">
        <v>22</v>
      </c>
    </row>
    <row r="7" spans="1:10" ht="15">
      <c r="A7" s="22" t="s">
        <v>17</v>
      </c>
      <c r="B7" s="23" t="s">
        <v>18</v>
      </c>
      <c r="C7" s="24" t="s">
        <v>19</v>
      </c>
      <c r="D7" s="25">
        <v>58.87571960717914</v>
      </c>
      <c r="E7" s="26">
        <v>20.19888757795382</v>
      </c>
      <c r="F7" s="27"/>
      <c r="G7" s="27"/>
      <c r="H7" s="28">
        <f t="shared" si="0"/>
        <v>79.07460718513296</v>
      </c>
      <c r="I7" s="31"/>
      <c r="J7" s="30"/>
    </row>
    <row r="8" spans="1:10" ht="15">
      <c r="A8" s="22"/>
      <c r="B8" s="23" t="s">
        <v>20</v>
      </c>
      <c r="C8" s="24" t="s">
        <v>21</v>
      </c>
      <c r="D8" s="25">
        <v>28.24585167626143</v>
      </c>
      <c r="E8" s="26">
        <v>15.192988370133156</v>
      </c>
      <c r="F8" s="27"/>
      <c r="G8" s="27"/>
      <c r="H8" s="28">
        <f t="shared" si="0"/>
        <v>43.43884004639459</v>
      </c>
      <c r="I8" s="31"/>
      <c r="J8" s="30"/>
    </row>
    <row r="9" spans="1:10" ht="15">
      <c r="A9" s="22"/>
      <c r="B9" s="23" t="s">
        <v>22</v>
      </c>
      <c r="C9" s="24" t="s">
        <v>23</v>
      </c>
      <c r="D9" s="25">
        <v>75.82119878090077</v>
      </c>
      <c r="E9" s="26">
        <v>20.19888757795382</v>
      </c>
      <c r="F9" s="27"/>
      <c r="G9" s="27"/>
      <c r="H9" s="28">
        <f t="shared" si="0"/>
        <v>96.0200863588546</v>
      </c>
      <c r="I9" s="31"/>
      <c r="J9" s="30"/>
    </row>
    <row r="10" spans="1:10" ht="15">
      <c r="A10" s="22"/>
      <c r="B10" s="23" t="s">
        <v>24</v>
      </c>
      <c r="C10" s="24" t="s">
        <v>25</v>
      </c>
      <c r="D10" s="25">
        <v>28.24585167626143</v>
      </c>
      <c r="E10" s="26">
        <v>44.85167706050902</v>
      </c>
      <c r="F10" s="27"/>
      <c r="G10" s="27"/>
      <c r="H10" s="28">
        <f t="shared" si="0"/>
        <v>73.09752873677044</v>
      </c>
      <c r="I10" s="31">
        <f>SUM(H7:H10)</f>
        <v>291.63106232715256</v>
      </c>
      <c r="J10" s="30">
        <v>21</v>
      </c>
    </row>
    <row r="11" spans="1:10" ht="15">
      <c r="A11" s="22" t="s">
        <v>26</v>
      </c>
      <c r="B11" s="23" t="s">
        <v>27</v>
      </c>
      <c r="C11" s="24" t="s">
        <v>28</v>
      </c>
      <c r="D11" s="25">
        <v>87.88012190992211</v>
      </c>
      <c r="E11" s="26">
        <v>52.52486094724423</v>
      </c>
      <c r="F11" s="27"/>
      <c r="G11" s="27"/>
      <c r="H11" s="28">
        <f t="shared" si="0"/>
        <v>140.40498285716635</v>
      </c>
      <c r="I11" s="31"/>
      <c r="J11" s="30"/>
    </row>
    <row r="12" spans="1:10" ht="15">
      <c r="A12" s="22"/>
      <c r="B12" s="23" t="s">
        <v>29</v>
      </c>
      <c r="C12" s="24" t="s">
        <v>30</v>
      </c>
      <c r="D12" s="25">
        <v>34.453098543853706</v>
      </c>
      <c r="E12" s="26">
        <v>52.52486094724423</v>
      </c>
      <c r="F12" s="27"/>
      <c r="G12" s="27"/>
      <c r="H12" s="28">
        <f t="shared" si="0"/>
        <v>86.97795949109793</v>
      </c>
      <c r="I12" s="31"/>
      <c r="J12" s="30"/>
    </row>
    <row r="13" spans="1:10" ht="15">
      <c r="A13" s="22"/>
      <c r="B13" s="23" t="s">
        <v>31</v>
      </c>
      <c r="C13" s="24" t="s">
        <v>32</v>
      </c>
      <c r="D13" s="25">
        <v>30.846596681341012</v>
      </c>
      <c r="E13" s="26">
        <v>15.192988370133156</v>
      </c>
      <c r="F13" s="27"/>
      <c r="G13" s="27"/>
      <c r="H13" s="28">
        <f t="shared" si="0"/>
        <v>46.03958505147417</v>
      </c>
      <c r="I13" s="31"/>
      <c r="J13" s="30"/>
    </row>
    <row r="14" spans="1:10" ht="15">
      <c r="A14" s="22"/>
      <c r="B14" s="23" t="s">
        <v>33</v>
      </c>
      <c r="C14" s="24" t="s">
        <v>34</v>
      </c>
      <c r="D14" s="25">
        <v>87.88012190992211</v>
      </c>
      <c r="E14" s="26">
        <v>39.529748862295634</v>
      </c>
      <c r="F14" s="27"/>
      <c r="G14" s="27"/>
      <c r="H14" s="28">
        <f t="shared" si="0"/>
        <v>127.40987077221774</v>
      </c>
      <c r="I14" s="31">
        <f>SUM(H11:H14)</f>
        <v>400.8323981719562</v>
      </c>
      <c r="J14" s="30">
        <v>15</v>
      </c>
    </row>
    <row r="15" spans="1:10" ht="15">
      <c r="A15" s="22" t="s">
        <v>35</v>
      </c>
      <c r="B15" s="23" t="s">
        <v>36</v>
      </c>
      <c r="C15" s="24" t="s">
        <v>37</v>
      </c>
      <c r="D15" s="25">
        <v>16.84727395868608</v>
      </c>
      <c r="E15" s="26">
        <v>82.9900556211023</v>
      </c>
      <c r="F15" s="27"/>
      <c r="G15" s="27"/>
      <c r="H15" s="28">
        <f t="shared" si="0"/>
        <v>99.83732957978839</v>
      </c>
      <c r="I15" s="31"/>
      <c r="J15" s="30"/>
    </row>
    <row r="16" spans="1:10" ht="15">
      <c r="A16" s="22"/>
      <c r="B16" s="23" t="s">
        <v>38</v>
      </c>
      <c r="C16" s="24" t="s">
        <v>39</v>
      </c>
      <c r="D16" s="25">
        <v>10</v>
      </c>
      <c r="E16" s="26">
        <v>0</v>
      </c>
      <c r="F16" s="27"/>
      <c r="G16" s="27"/>
      <c r="H16" s="28">
        <f t="shared" si="0"/>
        <v>10</v>
      </c>
      <c r="I16" s="31"/>
      <c r="J16" s="30"/>
    </row>
    <row r="17" spans="1:10" ht="15">
      <c r="A17" s="22"/>
      <c r="B17" s="23" t="s">
        <v>40</v>
      </c>
      <c r="C17" s="24" t="s">
        <v>41</v>
      </c>
      <c r="D17" s="25">
        <v>34.666440907551646</v>
      </c>
      <c r="E17" s="26">
        <v>0</v>
      </c>
      <c r="F17" s="27"/>
      <c r="G17" s="27"/>
      <c r="H17" s="28">
        <f t="shared" si="0"/>
        <v>34.666440907551646</v>
      </c>
      <c r="I17" s="31"/>
      <c r="J17" s="30"/>
    </row>
    <row r="18" spans="1:10" ht="15">
      <c r="A18" s="22"/>
      <c r="B18" s="23" t="s">
        <v>42</v>
      </c>
      <c r="C18" s="24" t="s">
        <v>43</v>
      </c>
      <c r="D18" s="25">
        <v>16.84727395868608</v>
      </c>
      <c r="E18" s="26">
        <v>82.9900556211023</v>
      </c>
      <c r="F18" s="27"/>
      <c r="G18" s="27"/>
      <c r="H18" s="28">
        <f t="shared" si="0"/>
        <v>99.83732957978839</v>
      </c>
      <c r="I18" s="31">
        <f>SUM(H15:H18)</f>
        <v>244.34110006712842</v>
      </c>
      <c r="J18" s="30">
        <v>23</v>
      </c>
    </row>
    <row r="19" spans="1:10" ht="15">
      <c r="A19" s="22" t="s">
        <v>44</v>
      </c>
      <c r="B19" s="23" t="s">
        <v>45</v>
      </c>
      <c r="C19" s="24" t="s">
        <v>46</v>
      </c>
      <c r="D19" s="25">
        <v>52.16051473078225</v>
      </c>
      <c r="E19" s="26">
        <v>84.58284173268162</v>
      </c>
      <c r="F19" s="27"/>
      <c r="G19" s="27"/>
      <c r="H19" s="28">
        <f t="shared" si="0"/>
        <v>136.74335646346387</v>
      </c>
      <c r="I19" s="31"/>
      <c r="J19" s="30"/>
    </row>
    <row r="20" spans="1:10" ht="15">
      <c r="A20" s="22"/>
      <c r="B20" s="23" t="s">
        <v>47</v>
      </c>
      <c r="C20" s="24" t="s">
        <v>48</v>
      </c>
      <c r="D20" s="25">
        <v>87.73789366745683</v>
      </c>
      <c r="E20" s="26">
        <v>66.93578290915221</v>
      </c>
      <c r="F20" s="27"/>
      <c r="G20" s="27"/>
      <c r="H20" s="28">
        <f t="shared" si="0"/>
        <v>154.67367657660904</v>
      </c>
      <c r="I20" s="31"/>
      <c r="J20" s="30"/>
    </row>
    <row r="21" spans="1:10" ht="15">
      <c r="A21" s="22"/>
      <c r="B21" s="23" t="s">
        <v>49</v>
      </c>
      <c r="C21" s="24" t="s">
        <v>50</v>
      </c>
      <c r="D21" s="25">
        <v>76.62377243481205</v>
      </c>
      <c r="E21" s="26">
        <v>61.48491488285859</v>
      </c>
      <c r="F21" s="27"/>
      <c r="G21" s="27"/>
      <c r="H21" s="28">
        <f t="shared" si="0"/>
        <v>138.10868731767064</v>
      </c>
      <c r="I21" s="31"/>
      <c r="J21" s="30"/>
    </row>
    <row r="22" spans="1:10" ht="15">
      <c r="A22" s="22"/>
      <c r="B22" s="23" t="s">
        <v>51</v>
      </c>
      <c r="C22" s="24" t="s">
        <v>52</v>
      </c>
      <c r="D22" s="25">
        <v>52.16051473078225</v>
      </c>
      <c r="E22" s="26">
        <v>66.83465363222653</v>
      </c>
      <c r="F22" s="27"/>
      <c r="G22" s="27"/>
      <c r="H22" s="28">
        <f t="shared" si="0"/>
        <v>118.99516836300879</v>
      </c>
      <c r="I22" s="31">
        <f>SUM(H19:H22)</f>
        <v>548.5208887207524</v>
      </c>
      <c r="J22" s="30">
        <v>5</v>
      </c>
    </row>
    <row r="23" spans="1:10" ht="15">
      <c r="A23" s="22" t="s">
        <v>53</v>
      </c>
      <c r="B23" s="23" t="s">
        <v>54</v>
      </c>
      <c r="C23" s="24" t="s">
        <v>55</v>
      </c>
      <c r="D23" s="25">
        <v>84.06027768371149</v>
      </c>
      <c r="E23" s="26">
        <v>63.370975897522335</v>
      </c>
      <c r="F23" s="27"/>
      <c r="G23" s="27"/>
      <c r="H23" s="28">
        <f t="shared" si="0"/>
        <v>147.43125358123382</v>
      </c>
      <c r="I23" s="31"/>
      <c r="J23" s="30"/>
    </row>
    <row r="24" spans="1:10" ht="15">
      <c r="A24" s="22"/>
      <c r="B24" s="23" t="s">
        <v>56</v>
      </c>
      <c r="C24" s="24" t="s">
        <v>57</v>
      </c>
      <c r="D24" s="25">
        <v>75.78056214019642</v>
      </c>
      <c r="E24" s="26">
        <v>61.57593123209169</v>
      </c>
      <c r="F24" s="27"/>
      <c r="G24" s="27"/>
      <c r="H24" s="28">
        <f t="shared" si="0"/>
        <v>137.35649337228813</v>
      </c>
      <c r="I24" s="31"/>
      <c r="J24" s="30"/>
    </row>
    <row r="25" spans="1:10" ht="15">
      <c r="A25" s="22"/>
      <c r="B25" s="23" t="s">
        <v>58</v>
      </c>
      <c r="C25" s="24" t="s">
        <v>59</v>
      </c>
      <c r="D25" s="25">
        <v>84.06027768371149</v>
      </c>
      <c r="E25" s="26">
        <v>61.48491488285859</v>
      </c>
      <c r="F25" s="27"/>
      <c r="G25" s="27"/>
      <c r="H25" s="28">
        <f t="shared" si="0"/>
        <v>145.54519256657008</v>
      </c>
      <c r="I25" s="31"/>
      <c r="J25" s="30"/>
    </row>
    <row r="26" spans="1:10" ht="15">
      <c r="A26" s="22"/>
      <c r="B26" s="23" t="s">
        <v>60</v>
      </c>
      <c r="C26" s="24" t="s">
        <v>61</v>
      </c>
      <c r="D26" s="25">
        <v>76.62377243481205</v>
      </c>
      <c r="E26" s="26">
        <v>63.75021068599359</v>
      </c>
      <c r="F26" s="27"/>
      <c r="G26" s="27"/>
      <c r="H26" s="28">
        <f t="shared" si="0"/>
        <v>140.37398312080563</v>
      </c>
      <c r="I26" s="31">
        <f>SUM(H23:H26)</f>
        <v>570.7069226408977</v>
      </c>
      <c r="J26" s="30">
        <v>2</v>
      </c>
    </row>
    <row r="27" spans="1:10" ht="15">
      <c r="A27" s="22" t="s">
        <v>62</v>
      </c>
      <c r="B27" s="23" t="s">
        <v>63</v>
      </c>
      <c r="C27" s="24" t="s">
        <v>64</v>
      </c>
      <c r="D27" s="25">
        <v>100</v>
      </c>
      <c r="E27" s="26">
        <v>66.30372492836676</v>
      </c>
      <c r="F27" s="27"/>
      <c r="G27" s="27"/>
      <c r="H27" s="28">
        <f t="shared" si="0"/>
        <v>166.30372492836676</v>
      </c>
      <c r="I27" s="31"/>
      <c r="J27" s="30"/>
    </row>
    <row r="28" spans="1:10" ht="15">
      <c r="A28" s="22"/>
      <c r="B28" s="23" t="s">
        <v>65</v>
      </c>
      <c r="C28" s="24" t="s">
        <v>66</v>
      </c>
      <c r="D28" s="25">
        <v>89.25160853369454</v>
      </c>
      <c r="E28" s="26">
        <v>58.23866509354458</v>
      </c>
      <c r="F28" s="27"/>
      <c r="G28" s="27"/>
      <c r="H28" s="28">
        <f t="shared" si="0"/>
        <v>147.4902736272391</v>
      </c>
      <c r="I28" s="31"/>
      <c r="J28" s="30"/>
    </row>
    <row r="29" spans="1:10" ht="15">
      <c r="A29" s="22"/>
      <c r="B29" s="23" t="s">
        <v>67</v>
      </c>
      <c r="C29" s="24" t="s">
        <v>68</v>
      </c>
      <c r="D29" s="25">
        <v>81.28682695563833</v>
      </c>
      <c r="E29" s="26">
        <v>47.36726782403506</v>
      </c>
      <c r="F29" s="27"/>
      <c r="G29" s="27"/>
      <c r="H29" s="28">
        <f t="shared" si="0"/>
        <v>128.6540947796734</v>
      </c>
      <c r="I29" s="31"/>
      <c r="J29" s="30"/>
    </row>
    <row r="30" spans="1:10" ht="15">
      <c r="A30" s="22"/>
      <c r="B30" s="23" t="s">
        <v>69</v>
      </c>
      <c r="C30" s="24" t="s">
        <v>70</v>
      </c>
      <c r="D30" s="25">
        <v>69.21774466644092</v>
      </c>
      <c r="E30" s="26">
        <v>49.33928872408562</v>
      </c>
      <c r="F30" s="27"/>
      <c r="G30" s="27"/>
      <c r="H30" s="28">
        <f t="shared" si="0"/>
        <v>118.55703339052654</v>
      </c>
      <c r="I30" s="31">
        <f>SUM(H27:H30)</f>
        <v>561.0051267258058</v>
      </c>
      <c r="J30" s="30">
        <v>3</v>
      </c>
    </row>
    <row r="31" spans="1:10" ht="15">
      <c r="A31" s="22" t="s">
        <v>71</v>
      </c>
      <c r="B31" s="23" t="s">
        <v>72</v>
      </c>
      <c r="C31" s="24" t="s">
        <v>73</v>
      </c>
      <c r="D31" s="25">
        <v>45.62817473755503</v>
      </c>
      <c r="E31" s="26">
        <v>61.828754424405865</v>
      </c>
      <c r="F31" s="27"/>
      <c r="G31" s="27"/>
      <c r="H31" s="28">
        <f t="shared" si="0"/>
        <v>107.45692916196089</v>
      </c>
      <c r="I31" s="31"/>
      <c r="J31" s="30"/>
    </row>
    <row r="32" spans="1:10" ht="15">
      <c r="A32" s="22"/>
      <c r="B32" s="23" t="s">
        <v>74</v>
      </c>
      <c r="C32" s="24" t="s">
        <v>75</v>
      </c>
      <c r="D32" s="25">
        <v>34.453098543853706</v>
      </c>
      <c r="E32" s="26">
        <v>81.65009270183718</v>
      </c>
      <c r="F32" s="27"/>
      <c r="G32" s="27"/>
      <c r="H32" s="28">
        <f t="shared" si="0"/>
        <v>116.10319124569088</v>
      </c>
      <c r="I32" s="31"/>
      <c r="J32" s="30"/>
    </row>
    <row r="33" spans="1:10" ht="15">
      <c r="A33" s="22"/>
      <c r="B33" s="23" t="s">
        <v>76</v>
      </c>
      <c r="C33" s="24" t="s">
        <v>77</v>
      </c>
      <c r="D33" s="25">
        <v>45.62817473755503</v>
      </c>
      <c r="E33" s="26">
        <v>77.7818978594303</v>
      </c>
      <c r="F33" s="27"/>
      <c r="G33" s="27"/>
      <c r="H33" s="28">
        <f t="shared" si="0"/>
        <v>123.41007259698533</v>
      </c>
      <c r="I33" s="31"/>
      <c r="J33" s="30"/>
    </row>
    <row r="34" spans="1:10" ht="15">
      <c r="A34" s="22"/>
      <c r="B34" s="23" t="s">
        <v>78</v>
      </c>
      <c r="C34" s="24" t="s">
        <v>79</v>
      </c>
      <c r="D34" s="25">
        <v>30.846596681341012</v>
      </c>
      <c r="E34" s="26">
        <v>77.7818978594303</v>
      </c>
      <c r="F34" s="27"/>
      <c r="G34" s="27"/>
      <c r="H34" s="28">
        <f t="shared" si="0"/>
        <v>108.62849454077131</v>
      </c>
      <c r="I34" s="31">
        <f>SUM(H31:H34)</f>
        <v>455.59868754540844</v>
      </c>
      <c r="J34" s="30">
        <v>10</v>
      </c>
    </row>
    <row r="35" spans="1:10" ht="15">
      <c r="A35" s="22" t="s">
        <v>80</v>
      </c>
      <c r="B35" s="23" t="s">
        <v>81</v>
      </c>
      <c r="C35" s="24" t="s">
        <v>82</v>
      </c>
      <c r="D35" s="25">
        <v>40.3860480866915</v>
      </c>
      <c r="E35" s="26">
        <v>45.749199393224345</v>
      </c>
      <c r="F35" s="27"/>
      <c r="G35" s="27"/>
      <c r="H35" s="28">
        <f t="shared" si="0"/>
        <v>86.13524747991585</v>
      </c>
      <c r="I35" s="31"/>
      <c r="J35" s="30"/>
    </row>
    <row r="36" spans="1:10" ht="15">
      <c r="A36" s="22"/>
      <c r="B36" s="23" t="s">
        <v>83</v>
      </c>
      <c r="C36" s="24" t="s">
        <v>84</v>
      </c>
      <c r="D36" s="25">
        <v>37.72434812055537</v>
      </c>
      <c r="E36" s="26">
        <v>46.254845777852694</v>
      </c>
      <c r="F36" s="27"/>
      <c r="G36" s="27"/>
      <c r="H36" s="28">
        <f t="shared" si="0"/>
        <v>83.97919389840806</v>
      </c>
      <c r="I36" s="31"/>
      <c r="J36" s="30"/>
    </row>
    <row r="37" spans="1:10" ht="15">
      <c r="A37" s="22"/>
      <c r="B37" s="23" t="s">
        <v>85</v>
      </c>
      <c r="C37" s="24" t="s">
        <v>86</v>
      </c>
      <c r="D37" s="25">
        <v>48.543853708093465</v>
      </c>
      <c r="E37" s="26">
        <v>46.254845777852694</v>
      </c>
      <c r="F37" s="27"/>
      <c r="G37" s="27"/>
      <c r="H37" s="28">
        <f t="shared" si="0"/>
        <v>94.79869948594616</v>
      </c>
      <c r="I37" s="31"/>
      <c r="J37" s="30"/>
    </row>
    <row r="38" spans="1:10" ht="15">
      <c r="A38" s="22"/>
      <c r="B38" s="23" t="s">
        <v>87</v>
      </c>
      <c r="C38" s="24" t="s">
        <v>88</v>
      </c>
      <c r="D38" s="25">
        <v>0</v>
      </c>
      <c r="E38" s="26">
        <v>45.749199393224345</v>
      </c>
      <c r="F38" s="27"/>
      <c r="G38" s="27"/>
      <c r="H38" s="28">
        <f t="shared" si="0"/>
        <v>45.749199393224345</v>
      </c>
      <c r="I38" s="31">
        <f>SUM(H35:H38)</f>
        <v>310.6623402574944</v>
      </c>
      <c r="J38" s="30">
        <v>19</v>
      </c>
    </row>
    <row r="39" spans="1:10" ht="15">
      <c r="A39" s="22" t="s">
        <v>89</v>
      </c>
      <c r="B39" s="23" t="s">
        <v>90</v>
      </c>
      <c r="C39" s="24" t="s">
        <v>91</v>
      </c>
      <c r="D39" s="25">
        <v>27.78868946833728</v>
      </c>
      <c r="E39" s="26">
        <v>44.85167706050902</v>
      </c>
      <c r="F39" s="27"/>
      <c r="G39" s="27"/>
      <c r="H39" s="28">
        <f t="shared" si="0"/>
        <v>72.6403665288463</v>
      </c>
      <c r="I39" s="31"/>
      <c r="J39" s="30"/>
    </row>
    <row r="40" spans="1:10" ht="15">
      <c r="A40" s="22"/>
      <c r="B40" s="23" t="s">
        <v>92</v>
      </c>
      <c r="C40" s="24" t="s">
        <v>93</v>
      </c>
      <c r="D40" s="25">
        <v>27.78868946833728</v>
      </c>
      <c r="E40" s="26">
        <v>39.529748862295634</v>
      </c>
      <c r="F40" s="27"/>
      <c r="G40" s="27"/>
      <c r="H40" s="28">
        <f t="shared" si="0"/>
        <v>67.31843833063292</v>
      </c>
      <c r="I40" s="31"/>
      <c r="J40" s="30"/>
    </row>
    <row r="41" spans="1:10" ht="15">
      <c r="A41" s="22"/>
      <c r="B41" s="23" t="s">
        <v>94</v>
      </c>
      <c r="C41" s="24" t="s">
        <v>95</v>
      </c>
      <c r="D41" s="25">
        <v>37.72434812055537</v>
      </c>
      <c r="E41" s="26">
        <v>41.40064048542053</v>
      </c>
      <c r="F41" s="27"/>
      <c r="G41" s="27"/>
      <c r="H41" s="28">
        <f t="shared" si="0"/>
        <v>79.1249886059759</v>
      </c>
      <c r="I41" s="31"/>
      <c r="J41" s="30"/>
    </row>
    <row r="42" spans="1:10" ht="15">
      <c r="A42" s="22"/>
      <c r="B42" s="23" t="s">
        <v>96</v>
      </c>
      <c r="C42" s="24" t="s">
        <v>97</v>
      </c>
      <c r="D42" s="25">
        <v>47.03013884185574</v>
      </c>
      <c r="E42" s="26">
        <v>41.40064048542053</v>
      </c>
      <c r="F42" s="27"/>
      <c r="G42" s="27"/>
      <c r="H42" s="28">
        <f t="shared" si="0"/>
        <v>88.43077932727627</v>
      </c>
      <c r="I42" s="31">
        <f>SUM(H39:H42)</f>
        <v>307.5145727927314</v>
      </c>
      <c r="J42" s="30">
        <v>20</v>
      </c>
    </row>
    <row r="43" spans="1:10" ht="15">
      <c r="A43" s="22" t="s">
        <v>98</v>
      </c>
      <c r="B43" s="23" t="s">
        <v>99</v>
      </c>
      <c r="C43" s="24" t="s">
        <v>100</v>
      </c>
      <c r="D43" s="25">
        <v>36.81002370470708</v>
      </c>
      <c r="E43" s="26">
        <v>89.96797572897353</v>
      </c>
      <c r="F43" s="24"/>
      <c r="G43" s="27"/>
      <c r="H43" s="28">
        <f t="shared" si="0"/>
        <v>126.7779994336806</v>
      </c>
      <c r="I43" s="31"/>
      <c r="J43" s="30"/>
    </row>
    <row r="44" spans="1:10" ht="15">
      <c r="A44" s="22"/>
      <c r="B44" s="23" t="s">
        <v>101</v>
      </c>
      <c r="C44" s="24" t="s">
        <v>102</v>
      </c>
      <c r="D44" s="25">
        <v>34.57500846596682</v>
      </c>
      <c r="E44" s="26">
        <v>66.83465363222653</v>
      </c>
      <c r="F44" s="27"/>
      <c r="G44" s="27"/>
      <c r="H44" s="28">
        <f t="shared" si="0"/>
        <v>101.40966209819335</v>
      </c>
      <c r="I44" s="31"/>
      <c r="J44" s="30"/>
    </row>
    <row r="45" spans="1:10" ht="15">
      <c r="A45" s="22"/>
      <c r="B45" s="23" t="s">
        <v>103</v>
      </c>
      <c r="C45" s="24" t="s">
        <v>104</v>
      </c>
      <c r="D45" s="25">
        <v>36.81002370470708</v>
      </c>
      <c r="E45" s="26">
        <v>84.58284173268162</v>
      </c>
      <c r="F45" s="27"/>
      <c r="G45" s="27"/>
      <c r="H45" s="28">
        <f t="shared" si="0"/>
        <v>121.39286543738869</v>
      </c>
      <c r="I45" s="31"/>
      <c r="J45" s="30"/>
    </row>
    <row r="46" spans="1:10" ht="15">
      <c r="A46" s="22"/>
      <c r="B46" s="23" t="s">
        <v>105</v>
      </c>
      <c r="C46" s="24" t="s">
        <v>106</v>
      </c>
      <c r="D46" s="25">
        <v>47.03013884185574</v>
      </c>
      <c r="E46" s="26">
        <v>89.96797572897353</v>
      </c>
      <c r="F46" s="27"/>
      <c r="G46" s="27"/>
      <c r="H46" s="28">
        <f t="shared" si="0"/>
        <v>136.99811457082927</v>
      </c>
      <c r="I46" s="31">
        <f>SUM(H43:H46)</f>
        <v>486.57864154009195</v>
      </c>
      <c r="J46" s="30">
        <v>6</v>
      </c>
    </row>
    <row r="47" spans="1:10" ht="15">
      <c r="A47" s="22" t="s">
        <v>107</v>
      </c>
      <c r="B47" s="23" t="s">
        <v>108</v>
      </c>
      <c r="C47" s="24" t="s">
        <v>109</v>
      </c>
      <c r="D47" s="25">
        <v>76.62377243481205</v>
      </c>
      <c r="E47" s="26">
        <v>20.78038092027642</v>
      </c>
      <c r="F47" s="27"/>
      <c r="G47" s="27"/>
      <c r="H47" s="28">
        <f t="shared" si="0"/>
        <v>97.40415335508848</v>
      </c>
      <c r="I47" s="31"/>
      <c r="J47" s="30"/>
    </row>
    <row r="48" spans="1:10" ht="15">
      <c r="A48" s="22"/>
      <c r="B48" s="23" t="s">
        <v>110</v>
      </c>
      <c r="C48" s="24" t="s">
        <v>111</v>
      </c>
      <c r="D48" s="25">
        <v>73.13918049441247</v>
      </c>
      <c r="E48" s="26">
        <v>20.78038092027642</v>
      </c>
      <c r="F48" s="27"/>
      <c r="G48" s="27"/>
      <c r="H48" s="28">
        <f t="shared" si="0"/>
        <v>93.9195614146889</v>
      </c>
      <c r="I48" s="31"/>
      <c r="J48" s="30"/>
    </row>
    <row r="49" spans="1:10" ht="15">
      <c r="A49" s="22"/>
      <c r="B49" s="23" t="s">
        <v>112</v>
      </c>
      <c r="C49" s="24" t="s">
        <v>113</v>
      </c>
      <c r="D49" s="25">
        <v>56.7422959701998</v>
      </c>
      <c r="E49" s="26">
        <v>32.95634586212709</v>
      </c>
      <c r="F49" s="27"/>
      <c r="G49" s="27"/>
      <c r="H49" s="28">
        <f t="shared" si="0"/>
        <v>89.69864183232689</v>
      </c>
      <c r="I49" s="31"/>
      <c r="J49" s="30"/>
    </row>
    <row r="50" spans="1:10" ht="15">
      <c r="A50" s="22"/>
      <c r="B50" s="23" t="s">
        <v>114</v>
      </c>
      <c r="C50" s="24" t="s">
        <v>115</v>
      </c>
      <c r="D50" s="25">
        <v>56.7422959701998</v>
      </c>
      <c r="E50" s="26">
        <v>28.936457104331705</v>
      </c>
      <c r="F50" s="27"/>
      <c r="G50" s="27"/>
      <c r="H50" s="28">
        <f t="shared" si="0"/>
        <v>85.6787530745315</v>
      </c>
      <c r="I50" s="31">
        <f>SUM(H47:H50)</f>
        <v>366.7011096766357</v>
      </c>
      <c r="J50" s="30">
        <v>16</v>
      </c>
    </row>
    <row r="51" spans="1:10" ht="15">
      <c r="A51" s="32" t="s">
        <v>116</v>
      </c>
      <c r="B51" s="33" t="s">
        <v>117</v>
      </c>
      <c r="C51" s="27" t="s">
        <v>118</v>
      </c>
      <c r="D51" s="25">
        <v>68.8316965797494</v>
      </c>
      <c r="E51" s="26">
        <v>30.47867857744817</v>
      </c>
      <c r="F51" s="27"/>
      <c r="G51" s="27"/>
      <c r="H51" s="28">
        <f t="shared" si="0"/>
        <v>99.31037515719757</v>
      </c>
      <c r="I51" s="31"/>
      <c r="J51" s="30"/>
    </row>
    <row r="52" spans="1:10" ht="15">
      <c r="A52" s="32"/>
      <c r="B52" s="33" t="s">
        <v>119</v>
      </c>
      <c r="C52" s="27" t="s">
        <v>120</v>
      </c>
      <c r="D52" s="34">
        <v>37.582119878090076</v>
      </c>
      <c r="E52" s="26">
        <v>24.56261587729648</v>
      </c>
      <c r="F52" s="27"/>
      <c r="G52" s="27"/>
      <c r="H52" s="28">
        <f t="shared" si="0"/>
        <v>62.144735755386556</v>
      </c>
      <c r="I52" s="31"/>
      <c r="J52" s="30"/>
    </row>
    <row r="53" spans="1:10" ht="15">
      <c r="A53" s="32"/>
      <c r="B53" s="33" t="s">
        <v>121</v>
      </c>
      <c r="C53" s="27" t="s">
        <v>122</v>
      </c>
      <c r="D53" s="34">
        <v>48.52353538774128</v>
      </c>
      <c r="E53" s="26">
        <v>32.95634586212709</v>
      </c>
      <c r="F53" s="27"/>
      <c r="G53" s="27"/>
      <c r="H53" s="28">
        <f t="shared" si="0"/>
        <v>81.47988124986837</v>
      </c>
      <c r="I53" s="31"/>
      <c r="J53" s="30"/>
    </row>
    <row r="54" spans="1:10" ht="15">
      <c r="A54" s="32"/>
      <c r="B54" s="33" t="s">
        <v>123</v>
      </c>
      <c r="C54" s="27" t="s">
        <v>124</v>
      </c>
      <c r="D54" s="34">
        <v>58.72333220453776</v>
      </c>
      <c r="E54" s="26">
        <v>24.56261587729648</v>
      </c>
      <c r="F54" s="27"/>
      <c r="G54" s="27"/>
      <c r="H54" s="28">
        <f t="shared" si="0"/>
        <v>83.28594808183425</v>
      </c>
      <c r="I54" s="31">
        <f>SUM(H51:H54)</f>
        <v>326.22094024428674</v>
      </c>
      <c r="J54" s="30">
        <v>17</v>
      </c>
    </row>
    <row r="55" spans="1:10" ht="15">
      <c r="A55" s="32" t="s">
        <v>125</v>
      </c>
      <c r="B55" s="33" t="s">
        <v>126</v>
      </c>
      <c r="C55" s="27" t="s">
        <v>127</v>
      </c>
      <c r="D55" s="34">
        <v>73.8706400270911</v>
      </c>
      <c r="E55" s="26">
        <v>11.972020900050566</v>
      </c>
      <c r="F55" s="27"/>
      <c r="G55" s="27"/>
      <c r="H55" s="28">
        <f t="shared" si="0"/>
        <v>85.84266092714167</v>
      </c>
      <c r="I55" s="31"/>
      <c r="J55" s="30"/>
    </row>
    <row r="56" spans="1:10" ht="15">
      <c r="A56" s="32"/>
      <c r="B56" s="33" t="s">
        <v>128</v>
      </c>
      <c r="C56" s="27" t="s">
        <v>129</v>
      </c>
      <c r="D56" s="34">
        <v>44.48018963765662</v>
      </c>
      <c r="E56" s="26">
        <v>0</v>
      </c>
      <c r="F56" s="27"/>
      <c r="G56" s="27"/>
      <c r="H56" s="28">
        <f t="shared" si="0"/>
        <v>44.48018963765662</v>
      </c>
      <c r="I56" s="31"/>
      <c r="J56" s="30"/>
    </row>
    <row r="57" spans="1:10" ht="15">
      <c r="A57" s="32"/>
      <c r="B57" s="33" t="s">
        <v>130</v>
      </c>
      <c r="C57" s="27" t="s">
        <v>131</v>
      </c>
      <c r="D57" s="34">
        <v>81.45953267863189</v>
      </c>
      <c r="E57" s="26">
        <v>11.972020900050566</v>
      </c>
      <c r="F57" s="27"/>
      <c r="G57" s="27"/>
      <c r="H57" s="28">
        <f t="shared" si="0"/>
        <v>93.43155357868245</v>
      </c>
      <c r="I57" s="31"/>
      <c r="J57" s="30"/>
    </row>
    <row r="58" spans="1:10" ht="15">
      <c r="A58" s="32"/>
      <c r="B58" s="33" t="s">
        <v>132</v>
      </c>
      <c r="C58" s="27" t="s">
        <v>133</v>
      </c>
      <c r="D58" s="34">
        <v>60.36911615306469</v>
      </c>
      <c r="E58" s="26">
        <v>28.936457104331705</v>
      </c>
      <c r="F58" s="27"/>
      <c r="G58" s="27"/>
      <c r="H58" s="28">
        <f t="shared" si="0"/>
        <v>89.30557325739639</v>
      </c>
      <c r="I58" s="31">
        <f>SUM(H55:H58)</f>
        <v>313.0599774008771</v>
      </c>
      <c r="J58" s="30">
        <v>18</v>
      </c>
    </row>
    <row r="59" spans="1:10" ht="15">
      <c r="A59" s="32" t="s">
        <v>134</v>
      </c>
      <c r="B59" s="33" t="s">
        <v>135</v>
      </c>
      <c r="C59" s="27" t="s">
        <v>136</v>
      </c>
      <c r="D59" s="34">
        <v>25.238740264138166</v>
      </c>
      <c r="E59" s="26">
        <v>80.9421877633575</v>
      </c>
      <c r="F59" s="27"/>
      <c r="G59" s="27"/>
      <c r="H59" s="28">
        <f t="shared" si="0"/>
        <v>106.18092802749567</v>
      </c>
      <c r="I59" s="31"/>
      <c r="J59" s="30"/>
    </row>
    <row r="60" spans="1:10" ht="15">
      <c r="A60" s="32"/>
      <c r="B60" s="33" t="s">
        <v>137</v>
      </c>
      <c r="C60" s="27" t="s">
        <v>138</v>
      </c>
      <c r="D60" s="34">
        <v>25.238740264138166</v>
      </c>
      <c r="E60" s="26">
        <v>72.21978762851845</v>
      </c>
      <c r="F60" s="27"/>
      <c r="G60" s="27"/>
      <c r="H60" s="28">
        <f t="shared" si="0"/>
        <v>97.4585278926566</v>
      </c>
      <c r="I60" s="31"/>
      <c r="J60" s="30"/>
    </row>
    <row r="61" spans="1:10" ht="15">
      <c r="A61" s="32"/>
      <c r="B61" s="33" t="s">
        <v>139</v>
      </c>
      <c r="C61" s="27" t="s">
        <v>140</v>
      </c>
      <c r="D61" s="34">
        <v>39.43108703013884</v>
      </c>
      <c r="E61" s="26">
        <v>82.00404517107702</v>
      </c>
      <c r="F61" s="27"/>
      <c r="G61" s="27"/>
      <c r="H61" s="28">
        <f t="shared" si="0"/>
        <v>121.43513220121586</v>
      </c>
      <c r="I61" s="31"/>
      <c r="J61" s="30"/>
    </row>
    <row r="62" spans="1:10" ht="15">
      <c r="A62" s="32"/>
      <c r="B62" s="33" t="s">
        <v>141</v>
      </c>
      <c r="C62" s="27" t="s">
        <v>142</v>
      </c>
      <c r="D62" s="34">
        <v>67.97832712495767</v>
      </c>
      <c r="E62" s="26">
        <v>82.00404517107702</v>
      </c>
      <c r="F62" s="27"/>
      <c r="G62" s="27"/>
      <c r="H62" s="28">
        <f t="shared" si="0"/>
        <v>149.9823722960347</v>
      </c>
      <c r="I62" s="31">
        <f>SUM(H59:H62)</f>
        <v>475.0569604174028</v>
      </c>
      <c r="J62" s="30">
        <v>9</v>
      </c>
    </row>
    <row r="63" spans="1:10" ht="15">
      <c r="A63" s="32" t="s">
        <v>143</v>
      </c>
      <c r="B63" s="33" t="s">
        <v>144</v>
      </c>
      <c r="C63" s="27" t="s">
        <v>145</v>
      </c>
      <c r="D63" s="34">
        <v>90.734845919404</v>
      </c>
      <c r="E63" s="26">
        <v>90.39777515590764</v>
      </c>
      <c r="F63" s="27"/>
      <c r="G63" s="27"/>
      <c r="H63" s="28">
        <f t="shared" si="0"/>
        <v>181.13262107531165</v>
      </c>
      <c r="I63" s="31"/>
      <c r="J63" s="30"/>
    </row>
    <row r="64" spans="1:10" ht="15">
      <c r="A64" s="32"/>
      <c r="B64" s="33" t="s">
        <v>146</v>
      </c>
      <c r="C64" s="27" t="s">
        <v>147</v>
      </c>
      <c r="D64" s="34">
        <v>90.734845919404</v>
      </c>
      <c r="E64" s="26">
        <v>90.39777515590764</v>
      </c>
      <c r="F64" s="27"/>
      <c r="G64" s="27"/>
      <c r="H64" s="28">
        <f t="shared" si="0"/>
        <v>181.13262107531165</v>
      </c>
      <c r="I64" s="31"/>
      <c r="J64" s="30"/>
    </row>
    <row r="65" spans="1:10" ht="15">
      <c r="A65" s="32"/>
      <c r="B65" s="33" t="s">
        <v>148</v>
      </c>
      <c r="C65" s="27" t="s">
        <v>149</v>
      </c>
      <c r="D65" s="34">
        <v>58.87571960717914</v>
      </c>
      <c r="E65" s="26">
        <v>10</v>
      </c>
      <c r="F65" s="27"/>
      <c r="G65" s="27"/>
      <c r="H65" s="28">
        <f t="shared" si="0"/>
        <v>68.87571960717915</v>
      </c>
      <c r="I65" s="31"/>
      <c r="J65" s="30"/>
    </row>
    <row r="66" spans="1:10" ht="15">
      <c r="A66" s="32"/>
      <c r="B66" s="33" t="s">
        <v>150</v>
      </c>
      <c r="C66" s="27" t="s">
        <v>151</v>
      </c>
      <c r="D66" s="34">
        <v>75.82119878090077</v>
      </c>
      <c r="E66" s="26">
        <v>67.94707567840891</v>
      </c>
      <c r="F66" s="27"/>
      <c r="G66" s="27"/>
      <c r="H66" s="28">
        <f t="shared" si="0"/>
        <v>143.76827445930968</v>
      </c>
      <c r="I66" s="31">
        <f>SUM(H63:H66)</f>
        <v>574.909236217112</v>
      </c>
      <c r="J66" s="30">
        <v>1</v>
      </c>
    </row>
    <row r="67" spans="1:10" ht="15">
      <c r="A67" s="32" t="s">
        <v>152</v>
      </c>
      <c r="B67" s="33" t="s">
        <v>153</v>
      </c>
      <c r="C67" s="27" t="s">
        <v>154</v>
      </c>
      <c r="D67" s="34">
        <v>41.544192346766</v>
      </c>
      <c r="E67" s="26">
        <v>100</v>
      </c>
      <c r="F67" s="27"/>
      <c r="G67" s="27"/>
      <c r="H67" s="28">
        <f t="shared" si="0"/>
        <v>141.544192346766</v>
      </c>
      <c r="I67" s="31"/>
      <c r="J67" s="30"/>
    </row>
    <row r="68" spans="1:10" ht="15">
      <c r="A68" s="32"/>
      <c r="B68" s="33" t="s">
        <v>155</v>
      </c>
      <c r="C68" s="27" t="s">
        <v>156</v>
      </c>
      <c r="D68" s="34">
        <v>36.7795462241788</v>
      </c>
      <c r="E68" s="26">
        <v>46.93746839710096</v>
      </c>
      <c r="F68" s="27"/>
      <c r="G68" s="27"/>
      <c r="H68" s="28">
        <f aca="true" t="shared" si="1" ref="H68:H94">SUM(D68:G68)</f>
        <v>83.71701462127976</v>
      </c>
      <c r="I68" s="31"/>
      <c r="J68" s="30"/>
    </row>
    <row r="69" spans="1:10" ht="15">
      <c r="A69" s="32"/>
      <c r="B69" s="33" t="s">
        <v>157</v>
      </c>
      <c r="C69" s="27" t="s">
        <v>158</v>
      </c>
      <c r="D69" s="34">
        <v>51.469691838808</v>
      </c>
      <c r="E69" s="26">
        <v>66.32900724759818</v>
      </c>
      <c r="F69" s="27"/>
      <c r="G69" s="27"/>
      <c r="H69" s="28">
        <f t="shared" si="1"/>
        <v>117.79869908640617</v>
      </c>
      <c r="I69" s="31"/>
      <c r="J69" s="30"/>
    </row>
    <row r="70" spans="1:10" ht="15">
      <c r="A70" s="32"/>
      <c r="B70" s="33" t="s">
        <v>159</v>
      </c>
      <c r="C70" s="27" t="s">
        <v>160</v>
      </c>
      <c r="D70" s="34">
        <v>58.865560447003055</v>
      </c>
      <c r="E70" s="26">
        <v>76.79588740940503</v>
      </c>
      <c r="F70" s="27"/>
      <c r="G70" s="27"/>
      <c r="H70" s="28">
        <f t="shared" si="1"/>
        <v>135.66144785640807</v>
      </c>
      <c r="I70" s="31">
        <f>SUM(H67:H70)</f>
        <v>478.72135391086005</v>
      </c>
      <c r="J70" s="30">
        <v>8</v>
      </c>
    </row>
    <row r="71" spans="1:10" ht="15">
      <c r="A71" s="32" t="s">
        <v>161</v>
      </c>
      <c r="B71" s="33" t="s">
        <v>162</v>
      </c>
      <c r="C71" s="27" t="s">
        <v>163</v>
      </c>
      <c r="D71" s="34">
        <v>37.582119878090076</v>
      </c>
      <c r="E71" s="26">
        <v>67.94707567840891</v>
      </c>
      <c r="F71" s="27"/>
      <c r="G71" s="27"/>
      <c r="H71" s="28">
        <f t="shared" si="1"/>
        <v>105.52919555649899</v>
      </c>
      <c r="I71" s="31"/>
      <c r="J71" s="30"/>
    </row>
    <row r="72" spans="1:10" ht="15">
      <c r="A72" s="32"/>
      <c r="B72" s="33" t="s">
        <v>164</v>
      </c>
      <c r="C72" s="27" t="s">
        <v>165</v>
      </c>
      <c r="D72" s="34">
        <v>48.52353538774128</v>
      </c>
      <c r="E72" s="26">
        <v>10</v>
      </c>
      <c r="F72" s="27"/>
      <c r="G72" s="27"/>
      <c r="H72" s="28">
        <f t="shared" si="1"/>
        <v>58.52353538774128</v>
      </c>
      <c r="I72" s="31"/>
      <c r="J72" s="30"/>
    </row>
    <row r="73" spans="1:10" ht="15">
      <c r="A73" s="32"/>
      <c r="B73" s="33" t="s">
        <v>166</v>
      </c>
      <c r="C73" s="27" t="s">
        <v>167</v>
      </c>
      <c r="D73" s="34">
        <v>60.36911615306469</v>
      </c>
      <c r="E73" s="26">
        <v>81.65009270183718</v>
      </c>
      <c r="F73" s="27"/>
      <c r="G73" s="27"/>
      <c r="H73" s="28">
        <f t="shared" si="1"/>
        <v>142.01920885490188</v>
      </c>
      <c r="I73" s="31"/>
      <c r="J73" s="30"/>
    </row>
    <row r="74" spans="1:10" ht="15">
      <c r="A74" s="32"/>
      <c r="B74" s="33" t="s">
        <v>168</v>
      </c>
      <c r="C74" s="27" t="s">
        <v>169</v>
      </c>
      <c r="D74" s="34">
        <v>81.45953267863189</v>
      </c>
      <c r="E74" s="26">
        <v>61.828754424405865</v>
      </c>
      <c r="F74" s="27"/>
      <c r="G74" s="27"/>
      <c r="H74" s="28">
        <f t="shared" si="1"/>
        <v>143.28828710303776</v>
      </c>
      <c r="I74" s="31">
        <f>SUM(H71:H74)</f>
        <v>449.3602269021799</v>
      </c>
      <c r="J74" s="30">
        <v>12</v>
      </c>
    </row>
    <row r="75" spans="1:10" ht="15">
      <c r="A75" s="32" t="s">
        <v>170</v>
      </c>
      <c r="B75" s="33" t="s">
        <v>171</v>
      </c>
      <c r="C75" s="27" t="s">
        <v>172</v>
      </c>
      <c r="D75" s="34">
        <v>58.72333220453776</v>
      </c>
      <c r="E75" s="26">
        <v>62.38496544749705</v>
      </c>
      <c r="F75" s="27"/>
      <c r="G75" s="27"/>
      <c r="H75" s="28">
        <f t="shared" si="1"/>
        <v>121.10829765203482</v>
      </c>
      <c r="I75" s="31"/>
      <c r="J75" s="30"/>
    </row>
    <row r="76" spans="1:10" ht="15">
      <c r="A76" s="32"/>
      <c r="B76" s="33" t="s">
        <v>173</v>
      </c>
      <c r="C76" s="27" t="s">
        <v>174</v>
      </c>
      <c r="D76" s="34">
        <v>44.48018963765662</v>
      </c>
      <c r="E76" s="26">
        <v>38.94825551997303</v>
      </c>
      <c r="F76" s="27"/>
      <c r="G76" s="27"/>
      <c r="H76" s="28">
        <f t="shared" si="1"/>
        <v>83.42844515762965</v>
      </c>
      <c r="I76" s="31"/>
      <c r="J76" s="30"/>
    </row>
    <row r="77" spans="1:10" ht="15">
      <c r="A77" s="32"/>
      <c r="B77" s="33" t="s">
        <v>175</v>
      </c>
      <c r="C77" s="27" t="s">
        <v>176</v>
      </c>
      <c r="D77" s="34">
        <v>73.8706400270911</v>
      </c>
      <c r="E77" s="26">
        <v>38.94825551997303</v>
      </c>
      <c r="F77" s="27"/>
      <c r="G77" s="27"/>
      <c r="H77" s="28">
        <f t="shared" si="1"/>
        <v>112.81889554706413</v>
      </c>
      <c r="I77" s="31"/>
      <c r="J77" s="30"/>
    </row>
    <row r="78" spans="1:10" ht="15">
      <c r="A78" s="32"/>
      <c r="B78" s="33" t="s">
        <v>177</v>
      </c>
      <c r="C78" s="27" t="s">
        <v>178</v>
      </c>
      <c r="D78" s="34">
        <v>68.8316965797494</v>
      </c>
      <c r="E78" s="26">
        <v>62.38496544749705</v>
      </c>
      <c r="F78" s="27"/>
      <c r="G78" s="27"/>
      <c r="H78" s="28">
        <f t="shared" si="1"/>
        <v>131.21666202724646</v>
      </c>
      <c r="I78" s="31">
        <f>SUM(H75:H78)</f>
        <v>448.57230038397506</v>
      </c>
      <c r="J78" s="30">
        <v>13</v>
      </c>
    </row>
    <row r="79" spans="1:10" ht="15">
      <c r="A79" s="32" t="s">
        <v>179</v>
      </c>
      <c r="B79" s="33" t="s">
        <v>180</v>
      </c>
      <c r="C79" s="27" t="s">
        <v>181</v>
      </c>
      <c r="D79" s="34">
        <v>67.97832712495767</v>
      </c>
      <c r="E79" s="26">
        <v>62.865329512893986</v>
      </c>
      <c r="F79" s="27"/>
      <c r="G79" s="27"/>
      <c r="H79" s="28">
        <f t="shared" si="1"/>
        <v>130.84365663785167</v>
      </c>
      <c r="I79" s="31"/>
      <c r="J79" s="30"/>
    </row>
    <row r="80" spans="1:10" ht="15">
      <c r="A80" s="32"/>
      <c r="B80" s="33" t="s">
        <v>182</v>
      </c>
      <c r="C80" s="27" t="s">
        <v>183</v>
      </c>
      <c r="D80" s="34">
        <v>39.43108703013884</v>
      </c>
      <c r="E80" s="26">
        <v>62.865329512893986</v>
      </c>
      <c r="F80" s="27"/>
      <c r="G80" s="27"/>
      <c r="H80" s="28">
        <f t="shared" si="1"/>
        <v>102.29641654303282</v>
      </c>
      <c r="I80" s="31"/>
      <c r="J80" s="30"/>
    </row>
    <row r="81" spans="1:10" ht="15">
      <c r="A81" s="32"/>
      <c r="B81" s="33" t="s">
        <v>184</v>
      </c>
      <c r="C81" s="27" t="s">
        <v>185</v>
      </c>
      <c r="D81" s="34">
        <v>42.326447680325096</v>
      </c>
      <c r="E81" s="26">
        <v>72.21978762851845</v>
      </c>
      <c r="F81" s="27"/>
      <c r="G81" s="27"/>
      <c r="H81" s="28">
        <f t="shared" si="1"/>
        <v>114.54623530884353</v>
      </c>
      <c r="I81" s="31"/>
      <c r="J81" s="30"/>
    </row>
    <row r="82" spans="1:10" ht="15">
      <c r="A82" s="32"/>
      <c r="B82" s="33" t="s">
        <v>186</v>
      </c>
      <c r="C82" s="27" t="s">
        <v>187</v>
      </c>
      <c r="D82" s="34">
        <v>42.326447680325096</v>
      </c>
      <c r="E82" s="26">
        <v>59.67975728973538</v>
      </c>
      <c r="F82" s="27"/>
      <c r="G82" s="27"/>
      <c r="H82" s="28">
        <f t="shared" si="1"/>
        <v>102.00620497006048</v>
      </c>
      <c r="I82" s="31">
        <f>SUM(H79:H82)</f>
        <v>449.69251345978853</v>
      </c>
      <c r="J82" s="30">
        <v>11</v>
      </c>
    </row>
    <row r="83" spans="1:10" ht="15">
      <c r="A83" s="32" t="s">
        <v>188</v>
      </c>
      <c r="B83" s="33" t="s">
        <v>189</v>
      </c>
      <c r="C83" s="27" t="s">
        <v>190</v>
      </c>
      <c r="D83" s="34">
        <v>81.28682695563833</v>
      </c>
      <c r="E83" s="26">
        <v>66.32900724759818</v>
      </c>
      <c r="F83" s="27"/>
      <c r="G83" s="27"/>
      <c r="H83" s="28">
        <f t="shared" si="1"/>
        <v>147.61583420323652</v>
      </c>
      <c r="I83" s="31"/>
      <c r="J83" s="30"/>
    </row>
    <row r="84" spans="1:10" ht="15">
      <c r="A84" s="32"/>
      <c r="B84" s="33" t="s">
        <v>191</v>
      </c>
      <c r="C84" s="27" t="s">
        <v>192</v>
      </c>
      <c r="D84" s="34">
        <v>41.544192346766</v>
      </c>
      <c r="E84" s="26">
        <v>58.23866509354458</v>
      </c>
      <c r="F84" s="27"/>
      <c r="G84" s="27"/>
      <c r="H84" s="28">
        <f t="shared" si="1"/>
        <v>99.78285744031058</v>
      </c>
      <c r="I84" s="31"/>
      <c r="J84" s="30"/>
    </row>
    <row r="85" spans="1:10" ht="15">
      <c r="A85" s="32"/>
      <c r="B85" s="33" t="s">
        <v>193</v>
      </c>
      <c r="C85" s="27" t="s">
        <v>194</v>
      </c>
      <c r="D85" s="34">
        <v>89.25160853369454</v>
      </c>
      <c r="E85" s="26">
        <v>46.93746839710096</v>
      </c>
      <c r="F85" s="27"/>
      <c r="G85" s="27"/>
      <c r="H85" s="28">
        <f t="shared" si="1"/>
        <v>136.1890769307955</v>
      </c>
      <c r="I85" s="31"/>
      <c r="J85" s="30"/>
    </row>
    <row r="86" spans="1:10" ht="15">
      <c r="A86" s="32"/>
      <c r="B86" s="33" t="s">
        <v>195</v>
      </c>
      <c r="C86" s="27" t="s">
        <v>196</v>
      </c>
      <c r="D86" s="34">
        <v>36.7795462241788</v>
      </c>
      <c r="E86" s="26">
        <v>66.30372492836676</v>
      </c>
      <c r="F86" s="27"/>
      <c r="G86" s="27"/>
      <c r="H86" s="28">
        <f t="shared" si="1"/>
        <v>103.08327115254556</v>
      </c>
      <c r="I86" s="31">
        <f>SUM(H83:H86)</f>
        <v>486.6710397268881</v>
      </c>
      <c r="J86" s="30">
        <v>7</v>
      </c>
    </row>
    <row r="87" spans="1:10" ht="15">
      <c r="A87" s="32" t="s">
        <v>197</v>
      </c>
      <c r="B87" s="33" t="s">
        <v>198</v>
      </c>
      <c r="C87" s="27" t="s">
        <v>199</v>
      </c>
      <c r="D87" s="34">
        <v>58.865560447003055</v>
      </c>
      <c r="E87" s="26">
        <v>47.36726782403506</v>
      </c>
      <c r="F87" s="27"/>
      <c r="G87" s="27"/>
      <c r="H87" s="28">
        <f t="shared" si="1"/>
        <v>106.23282827103812</v>
      </c>
      <c r="I87" s="31"/>
      <c r="J87" s="30"/>
    </row>
    <row r="88" spans="1:10" ht="15">
      <c r="A88" s="32"/>
      <c r="B88" s="33" t="s">
        <v>200</v>
      </c>
      <c r="C88" s="27" t="s">
        <v>201</v>
      </c>
      <c r="D88" s="34">
        <v>100</v>
      </c>
      <c r="E88" s="26">
        <v>100</v>
      </c>
      <c r="F88" s="27"/>
      <c r="G88" s="27"/>
      <c r="H88" s="28">
        <f t="shared" si="1"/>
        <v>200</v>
      </c>
      <c r="I88" s="31"/>
      <c r="J88" s="30"/>
    </row>
    <row r="89" spans="1:10" ht="15">
      <c r="A89" s="32"/>
      <c r="B89" s="33" t="s">
        <v>202</v>
      </c>
      <c r="C89" s="27" t="s">
        <v>203</v>
      </c>
      <c r="D89" s="34">
        <v>51.469691838808</v>
      </c>
      <c r="E89" s="26">
        <v>49.33928872408562</v>
      </c>
      <c r="F89" s="27"/>
      <c r="G89" s="27"/>
      <c r="H89" s="28">
        <f t="shared" si="1"/>
        <v>100.80898056289362</v>
      </c>
      <c r="I89" s="31"/>
      <c r="J89" s="30"/>
    </row>
    <row r="90" spans="1:10" ht="15">
      <c r="A90" s="32"/>
      <c r="B90" s="33" t="s">
        <v>204</v>
      </c>
      <c r="C90" s="27" t="s">
        <v>205</v>
      </c>
      <c r="D90" s="34">
        <v>69.21774466644092</v>
      </c>
      <c r="E90" s="26">
        <v>76.79588740940503</v>
      </c>
      <c r="F90" s="27"/>
      <c r="G90" s="27"/>
      <c r="H90" s="28">
        <f t="shared" si="1"/>
        <v>146.01363207584595</v>
      </c>
      <c r="I90" s="31">
        <f>SUM(H87:H90)</f>
        <v>553.0554409097776</v>
      </c>
      <c r="J90" s="30">
        <v>4</v>
      </c>
    </row>
    <row r="91" spans="1:10" ht="15">
      <c r="A91" s="32" t="s">
        <v>206</v>
      </c>
      <c r="B91" s="33" t="s">
        <v>207</v>
      </c>
      <c r="C91" s="27" t="s">
        <v>208</v>
      </c>
      <c r="D91" s="34">
        <v>47.009820521503556</v>
      </c>
      <c r="E91" s="26">
        <v>65.51997303219282</v>
      </c>
      <c r="F91" s="27"/>
      <c r="G91" s="27"/>
      <c r="H91" s="28">
        <f t="shared" si="1"/>
        <v>112.52979355369638</v>
      </c>
      <c r="I91" s="31"/>
      <c r="J91" s="30"/>
    </row>
    <row r="92" spans="1:10" ht="15">
      <c r="A92" s="32"/>
      <c r="B92" s="33" t="s">
        <v>209</v>
      </c>
      <c r="C92" s="27" t="s">
        <v>210</v>
      </c>
      <c r="D92" s="34">
        <v>10</v>
      </c>
      <c r="E92" s="26">
        <v>81.38715658183044</v>
      </c>
      <c r="F92" s="27"/>
      <c r="G92" s="27"/>
      <c r="H92" s="28">
        <f t="shared" si="1"/>
        <v>91.38715658183044</v>
      </c>
      <c r="I92" s="31"/>
      <c r="J92" s="30"/>
    </row>
    <row r="93" spans="1:10" ht="15">
      <c r="A93" s="32"/>
      <c r="B93" s="33" t="s">
        <v>211</v>
      </c>
      <c r="C93" s="27" t="s">
        <v>212</v>
      </c>
      <c r="D93" s="34">
        <v>47.009820521503556</v>
      </c>
      <c r="E93" s="26">
        <v>80.9421877633575</v>
      </c>
      <c r="F93" s="27"/>
      <c r="G93" s="27"/>
      <c r="H93" s="28">
        <f t="shared" si="1"/>
        <v>127.95200828486105</v>
      </c>
      <c r="I93" s="31"/>
      <c r="J93" s="30"/>
    </row>
    <row r="94" spans="1:10" ht="15.75" thickBot="1">
      <c r="A94" s="35"/>
      <c r="B94" s="36" t="s">
        <v>213</v>
      </c>
      <c r="C94" s="9" t="s">
        <v>214</v>
      </c>
      <c r="D94" s="37">
        <v>34.666440907551646</v>
      </c>
      <c r="E94" s="38">
        <v>81.38715658183044</v>
      </c>
      <c r="F94" s="9"/>
      <c r="G94" s="9"/>
      <c r="H94" s="39">
        <f t="shared" si="1"/>
        <v>116.05359748938208</v>
      </c>
      <c r="I94" s="40">
        <f>SUM(H91:H94)</f>
        <v>447.9225559097699</v>
      </c>
      <c r="J94" s="41">
        <v>14</v>
      </c>
    </row>
    <row r="95" ht="15">
      <c r="B95" s="42"/>
    </row>
    <row r="96" ht="15">
      <c r="B96" s="42"/>
    </row>
    <row r="97" spans="3:9" ht="15">
      <c r="C97" t="s">
        <v>215</v>
      </c>
      <c r="D97" t="s">
        <v>216</v>
      </c>
      <c r="H97">
        <v>63</v>
      </c>
      <c r="I97" t="s">
        <v>217</v>
      </c>
    </row>
  </sheetData>
  <sheetProtection/>
  <mergeCells count="4">
    <mergeCell ref="A1:A2"/>
    <mergeCell ref="B1:B2"/>
    <mergeCell ref="C1:C2"/>
    <mergeCell ref="D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Содружество</dc:creator>
  <cp:keywords/>
  <dc:description/>
  <cp:lastModifiedBy>Содружество</cp:lastModifiedBy>
  <dcterms:created xsi:type="dcterms:W3CDTF">2013-12-24T06:33:00Z</dcterms:created>
  <dcterms:modified xsi:type="dcterms:W3CDTF">2013-12-24T06:36:02Z</dcterms:modified>
  <cp:category/>
  <cp:version/>
  <cp:contentType/>
  <cp:contentStatus/>
</cp:coreProperties>
</file>